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SONIDO\SONIDO SERENATA IP-16-2025\"/>
    </mc:Choice>
  </mc:AlternateContent>
  <xr:revisionPtr revIDLastSave="0" documentId="13_ncr:1_{90A8DA66-7F2A-4162-BE63-6F33A24DF5C8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H26" i="1"/>
  <c r="F30" i="1"/>
  <c r="C30" i="1"/>
  <c r="E37" i="1" l="1"/>
  <c r="I8" i="1" l="1"/>
  <c r="E50" i="1"/>
  <c r="K50" i="1" s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 l="1"/>
  <c r="K51" i="1"/>
  <c r="K52" i="1" s="1"/>
</calcChain>
</file>

<file path=xl/sharedStrings.xml><?xml version="1.0" encoding="utf-8"?>
<sst xmlns="http://schemas.openxmlformats.org/spreadsheetml/2006/main" count="157" uniqueCount="145">
  <si>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</si>
  <si>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</si>
  <si>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</si>
  <si>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</si>
  <si>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</si>
  <si>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</si>
  <si>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</si>
  <si>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</si>
  <si>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</si>
  <si>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</si>
  <si>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</si>
  <si>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</si>
  <si>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</si>
  <si>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</si>
  <si>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</si>
  <si>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</si>
  <si>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</si>
  <si>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</si>
  <si>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</si>
  <si>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</si>
  <si>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</si>
  <si>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</si>
  <si>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</si>
  <si>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</si>
  <si>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</si>
  <si>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</si>
  <si>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</si>
  <si>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</si>
  <si>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</si>
  <si>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</si>
  <si>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</si>
  <si>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</si>
  <si>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</si>
  <si>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</si>
  <si>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</si>
  <si>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</si>
  <si>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</si>
  <si>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</si>
  <si>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</si>
  <si>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</si>
  <si>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</si>
  <si>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</si>
  <si>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</si>
  <si>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</si>
  <si>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</si>
  <si>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</si>
  <si>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</si>
  <si>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</si>
  <si>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</si>
  <si>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</si>
  <si>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</si>
  <si>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</si>
  <si>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</si>
  <si>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</si>
  <si>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</si>
  <si>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</si>
  <si>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</si>
  <si>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</si>
  <si>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</si>
  <si>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</si>
  <si>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</si>
  <si>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</si>
  <si>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</si>
  <si>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</si>
  <si>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</si>
  <si>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</si>
  <si>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</si>
  <si>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</si>
  <si>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</si>
  <si>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</si>
  <si>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</si>
  <si>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</si>
  <si>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</si>
  <si>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</si>
  <si>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</si>
  <si>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</si>
  <si>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</si>
  <si>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</si>
  <si>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</si>
  <si>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</si>
  <si>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</si>
  <si>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</si>
  <si>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</si>
  <si>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</si>
  <si>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</si>
  <si>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</si>
  <si>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</si>
  <si>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</si>
  <si>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</si>
  <si>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</si>
  <si>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</si>
  <si>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</si>
  <si>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</si>
  <si>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</si>
  <si>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</si>
  <si>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</si>
  <si>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</si>
  <si>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</si>
  <si>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</si>
  <si>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</si>
  <si>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</si>
  <si>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</si>
  <si>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</si>
  <si>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</si>
  <si>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</si>
  <si>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</si>
  <si>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</si>
  <si>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</si>
  <si>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</si>
  <si>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</si>
  <si>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</si>
  <si>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</si>
  <si>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</si>
  <si>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</si>
  <si>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</si>
  <si>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</si>
  <si>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</si>
  <si>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</si>
  <si>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</si>
  <si>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</si>
  <si>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</si>
  <si>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</si>
  <si>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</si>
  <si>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</si>
  <si>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</si>
  <si>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</si>
  <si>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</si>
  <si>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</si>
  <si>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</si>
  <si>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</si>
  <si>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</si>
  <si>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</si>
  <si>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</si>
  <si>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</si>
  <si>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</si>
  <si>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</si>
  <si>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</si>
  <si>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</si>
  <si>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</si>
  <si>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</si>
  <si>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</si>
  <si>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</si>
  <si>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Área Metropolitana</t>
  </si>
  <si>
    <t>Medellín, Bello, Itagüí, Envigado, Caldas, Copacabana, la Estrella, Girardota, Sabaneta y Barbosa y los corregimientos Santa Elena, San Sebastián de Palmitas, San Cristóbal, San Antonio de Prado y Altavista</t>
  </si>
  <si>
    <t xml:space="preserve">IP-16-2025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</si>
</sst>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8" fillId="0" borderId="1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65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34" t="s">
        <v>123</v>
      </c>
      <c r="K1" s="34"/>
    </row>
    <row r="2" spans="1:15" x14ac:dyDescent="0.3">
      <c r="E2" s="34" t="s">
        <v>144</v>
      </c>
      <c r="F2" s="34"/>
      <c r="G2" s="34"/>
      <c r="H2" s="34"/>
      <c r="I2" s="34"/>
      <c r="J2" s="34"/>
      <c r="K2" s="34"/>
    </row>
    <row r="3" spans="1:15" ht="17.25" customHeight="1" x14ac:dyDescent="0.3">
      <c r="D3" s="33" t="s">
        <v>138</v>
      </c>
      <c r="E3" s="33"/>
      <c r="F3" s="33"/>
      <c r="G3" s="33"/>
      <c r="H3" s="33"/>
      <c r="I3" s="8"/>
      <c r="J3" s="36" t="s">
        <v>125</v>
      </c>
      <c r="K3" s="36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4" t="s">
        <v>123</v>
      </c>
      <c r="K36" s="34"/>
    </row>
    <row r="37" spans="1:13" x14ac:dyDescent="0.3">
      <c r="E37" s="34" t="str">
        <f>E2</f>
        <v xml:space="preserve">IP-16-2025	</v>
      </c>
      <c r="F37" s="34"/>
      <c r="G37" s="34"/>
      <c r="H37" s="34"/>
      <c r="I37" s="34"/>
      <c r="J37" s="34"/>
      <c r="K37" s="34"/>
    </row>
    <row r="38" spans="1:13" x14ac:dyDescent="0.3">
      <c r="J38" s="36" t="s">
        <v>126</v>
      </c>
      <c r="K38" s="36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J39" s="32" t="s">
        <v>142</v>
      </c>
      <c r="K39" s="25" t="s">
        <v>135</v>
      </c>
      <c r="L39" s="41"/>
      <c r="M39" s="41"/>
    </row>
    <row r="40" spans="1:13" ht="14.4" customHeight="1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  <c r="J40" s="39" t="s">
        <v>143</v>
      </c>
      <c r="K40" s="40"/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J41" s="39"/>
      <c r="K41" s="40"/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J42" s="39"/>
      <c r="K42" s="40"/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J43" s="39"/>
      <c r="K43" s="40"/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J44" s="39"/>
      <c r="K44" s="40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J45" s="39"/>
      <c r="K45" s="40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  <c r="J46" s="39"/>
      <c r="K46" s="40"/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1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1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37" t="s">
        <v>136</v>
      </c>
      <c r="J50" s="38"/>
      <c r="K50" s="29">
        <f>B30+E30+H26+K13+K32+H34+B51+E50+K40</f>
        <v>0</v>
      </c>
    </row>
    <row r="51" spans="1:11" x14ac:dyDescent="0.3">
      <c r="A51" s="19" t="s">
        <v>111</v>
      </c>
      <c r="B51" s="2">
        <f>SUM(B40:B50)</f>
        <v>0</v>
      </c>
      <c r="C51" s="2">
        <f>SUM(C40:C50)</f>
        <v>0</v>
      </c>
      <c r="I51" s="37" t="s">
        <v>137</v>
      </c>
      <c r="J51" s="38"/>
      <c r="K51" s="29">
        <f>C30+F30+I26+L13+L32+I34+C51+F50</f>
        <v>0</v>
      </c>
    </row>
    <row r="52" spans="1:11" x14ac:dyDescent="0.3">
      <c r="I52" s="37" t="s">
        <v>141</v>
      </c>
      <c r="J52" s="38"/>
      <c r="K52" s="29">
        <f>K50+K51</f>
        <v>0</v>
      </c>
    </row>
    <row r="54" spans="1:11" ht="20.100000000000001" customHeight="1" x14ac:dyDescent="0.3">
      <c r="A54" s="35" t="s">
        <v>124</v>
      </c>
      <c r="B54" s="35"/>
      <c r="C54" s="35"/>
      <c r="D54" s="35"/>
      <c r="E54" s="35"/>
      <c r="F54" s="35"/>
      <c r="G54" s="35"/>
      <c r="H54" s="35"/>
      <c r="I54" s="35"/>
      <c r="J54" s="35"/>
    </row>
    <row r="55" spans="1:11" ht="20.100000000000001" customHeight="1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</row>
    <row r="57" spans="1:11" ht="30" customHeight="1" x14ac:dyDescent="0.3">
      <c r="B57" s="42" t="s">
        <v>127</v>
      </c>
      <c r="C57" s="42"/>
      <c r="D57" s="42"/>
      <c r="E57" s="42"/>
      <c r="F57" s="9"/>
      <c r="G57" s="43"/>
      <c r="H57" s="43"/>
      <c r="I57" s="43"/>
      <c r="J57" s="43"/>
    </row>
    <row r="58" spans="1:11" ht="30" customHeight="1" x14ac:dyDescent="0.3">
      <c r="B58" s="42" t="s">
        <v>133</v>
      </c>
      <c r="C58" s="42"/>
      <c r="D58" s="42"/>
      <c r="E58" s="42"/>
      <c r="F58" s="9"/>
      <c r="G58" s="43"/>
      <c r="H58" s="43"/>
      <c r="I58" s="43"/>
      <c r="J58" s="43"/>
    </row>
    <row r="59" spans="1:11" ht="30" customHeight="1" x14ac:dyDescent="0.3">
      <c r="B59" s="42" t="s">
        <v>128</v>
      </c>
      <c r="C59" s="42"/>
      <c r="D59" s="42"/>
      <c r="E59" s="42"/>
      <c r="F59" s="9"/>
      <c r="G59" s="24"/>
      <c r="H59" s="30" t="s">
        <v>131</v>
      </c>
      <c r="I59" s="48"/>
      <c r="J59" s="49"/>
    </row>
    <row r="60" spans="1:11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48"/>
      <c r="J60" s="49"/>
    </row>
    <row r="61" spans="1:11" ht="30" customHeight="1" x14ac:dyDescent="0.3">
      <c r="B61" s="42" t="s">
        <v>130</v>
      </c>
      <c r="C61" s="42"/>
      <c r="D61" s="42"/>
      <c r="E61" s="42"/>
      <c r="F61" s="12"/>
      <c r="G61" s="45" t="s">
        <v>134</v>
      </c>
      <c r="H61" s="46"/>
      <c r="I61" s="46"/>
      <c r="J61" s="47"/>
    </row>
    <row r="62" spans="1:11" x14ac:dyDescent="0.3">
      <c r="B62" s="44"/>
      <c r="C62" s="44"/>
      <c r="D62" s="44"/>
      <c r="E62" s="44"/>
      <c r="F62" s="8"/>
    </row>
  </sheetData>
  <mergeCells count="24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50:J50"/>
    <mergeCell ref="I51:J51"/>
    <mergeCell ref="D3:H3"/>
    <mergeCell ref="J1:K1"/>
    <mergeCell ref="E2:K2"/>
    <mergeCell ref="A54:J55"/>
    <mergeCell ref="J3:K3"/>
    <mergeCell ref="I52:J52"/>
    <mergeCell ref="J40:J46"/>
    <mergeCell ref="K40:K4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2025-01-28T15:35:38Z</dcterms:modified>
</cp:coreProperties>
</file>