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2\PROGRAMAS\SEMEJANTE DIFERENCIA\DPYT 40-2022\"/>
    </mc:Choice>
  </mc:AlternateContent>
  <bookViews>
    <workbookView xWindow="240" yWindow="252" windowWidth="19320" windowHeight="7812" activeTab="1"/>
  </bookViews>
  <sheets>
    <sheet name="SEMEJANTE DIFERENCIA" sheetId="6" r:id="rId1"/>
    <sheet name="LAS CASAS DE DIOS" sheetId="14" r:id="rId2"/>
  </sheets>
  <definedNames>
    <definedName name="_xlnm.Print_Area" localSheetId="1">'LAS CASAS DE DIOS'!$A$1:$C$45</definedName>
    <definedName name="_xlnm.Print_Area" localSheetId="0">'SEMEJANTE DIFERENCIA'!$A$1:$C$45</definedName>
  </definedNames>
  <calcPr calcId="162913"/>
</workbook>
</file>

<file path=xl/calcChain.xml><?xml version="1.0" encoding="utf-8"?>
<calcChain xmlns="http://schemas.openxmlformats.org/spreadsheetml/2006/main">
  <c r="B17" i="14" l="1"/>
  <c r="B10" i="6"/>
  <c r="B11" i="14" l="1"/>
  <c r="B30" i="14" l="1"/>
  <c r="B31" i="14" s="1"/>
  <c r="B27" i="14"/>
  <c r="B18" i="6"/>
  <c r="B30" i="6" l="1"/>
  <c r="B31" i="6" s="1"/>
  <c r="B27" i="6"/>
</calcChain>
</file>

<file path=xl/sharedStrings.xml><?xml version="1.0" encoding="utf-8"?>
<sst xmlns="http://schemas.openxmlformats.org/spreadsheetml/2006/main" count="80" uniqueCount="41">
  <si>
    <t>TELEANTIOQUIA</t>
  </si>
  <si>
    <t>ITEM</t>
  </si>
  <si>
    <t>FORMATO 2</t>
  </si>
  <si>
    <t>IVA</t>
  </si>
  <si>
    <t>SUBTOTAL GENERAL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</si>
  <si>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</si>
  <si>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</si>
  <si>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</si>
  <si>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</si>
  <si>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</si>
  <si>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</si>
  <si>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Firma</t>
  </si>
  <si>
    <t>SUBTOTAL 2</t>
  </si>
  <si>
    <t>SUBTOTAL 3</t>
  </si>
  <si>
    <t>Página 1 de 1</t>
  </si>
  <si>
    <t>SUBTOTAL 1</t>
  </si>
  <si>
    <t>Servicios de Produccíón</t>
  </si>
  <si>
    <t>Gastos de Producción</t>
  </si>
  <si>
    <t>VALOR</t>
  </si>
  <si>
    <t>Teléfono:</t>
  </si>
  <si>
    <t>Ciudad:</t>
  </si>
  <si>
    <t>Personal</t>
  </si>
  <si>
    <t>Productor</t>
  </si>
  <si>
    <t>Camarógrafo</t>
  </si>
  <si>
    <t>Editor</t>
  </si>
  <si>
    <t>Alimentación</t>
  </si>
  <si>
    <t>Peajes</t>
  </si>
  <si>
    <t>Transporte</t>
  </si>
  <si>
    <t>Disco duro 1 tera (dos)</t>
  </si>
  <si>
    <t>Postproducción (edición y graficación)</t>
  </si>
  <si>
    <t>Caja menor</t>
  </si>
  <si>
    <t>**</t>
  </si>
  <si>
    <t>Realizador</t>
  </si>
  <si>
    <t>Paquete gráfico</t>
  </si>
  <si>
    <t>Música original</t>
  </si>
  <si>
    <t>** Valor asegurado de la póliza de la seriedad de la oferta</t>
  </si>
  <si>
    <t>Hospedaje</t>
  </si>
  <si>
    <t>Producción (cámara, lentes, luces)</t>
  </si>
  <si>
    <t>Producción (cámara, go pro, drone, lentes, luces)</t>
  </si>
  <si>
    <t xml:space="preserve">Transporte </t>
  </si>
  <si>
    <r>
      <t xml:space="preserve"> </t>
    </r>
    <r>
      <rPr>
        <b/>
        <sz val="9"/>
        <color rgb="FF000000"/>
        <rFont val="Arial"/>
        <family val="2"/>
      </rPr>
      <t>DPYT 40-2022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</si>
</sst>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right" vertical="center"/>
    </xf>
    <xf numFmtId="166" fontId="0" fillId="0" borderId="1" xfId="1" applyNumberFormat="1" applyFont="1" applyBorder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0" fontId="0" fillId="0" borderId="0" xfId="0" applyBorder="1" applyAlignment="1">
      <alignment horizontal="center"/>
    </xf>
    <xf numFmtId="166" fontId="0" fillId="2" borderId="2" xfId="1" applyNumberFormat="1" applyFont="1" applyFill="1" applyBorder="1"/>
    <xf numFmtId="0" fontId="8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/>
    <xf numFmtId="10" fontId="1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/>
    <xf numFmtId="0" fontId="0" fillId="0" borderId="2" xfId="0" applyFill="1" applyBorder="1" applyAlignment="1">
      <alignment vertical="center"/>
    </xf>
    <xf numFmtId="166" fontId="0" fillId="0" borderId="2" xfId="1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E25" sqref="E25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8" t="s">
        <v>0</v>
      </c>
      <c r="C1" s="16"/>
    </row>
    <row r="2" spans="1:6" x14ac:dyDescent="0.3">
      <c r="B2" s="15" t="s">
        <v>40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7"/>
    </row>
    <row r="5" spans="1:6" ht="18" customHeight="1" x14ac:dyDescent="0.3">
      <c r="A5" s="11" t="s">
        <v>21</v>
      </c>
      <c r="B5" s="21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8" t="s">
        <v>22</v>
      </c>
      <c r="B7" s="24"/>
    </row>
    <row r="8" spans="1:6" ht="18" customHeight="1" x14ac:dyDescent="0.3">
      <c r="A8" s="28" t="s">
        <v>23</v>
      </c>
      <c r="B8" s="24"/>
    </row>
    <row r="9" spans="1:6" ht="18" customHeight="1" x14ac:dyDescent="0.3">
      <c r="A9" s="28" t="s">
        <v>24</v>
      </c>
      <c r="B9" s="25"/>
    </row>
    <row r="10" spans="1:6" ht="18" customHeight="1" x14ac:dyDescent="0.3">
      <c r="A10" s="9" t="s">
        <v>15</v>
      </c>
      <c r="B10" s="8">
        <f>B8+B9+B7</f>
        <v>0</v>
      </c>
    </row>
    <row r="11" spans="1:6" ht="18" customHeight="1" x14ac:dyDescent="0.3">
      <c r="A11" s="10"/>
      <c r="B11" s="32"/>
    </row>
    <row r="12" spans="1:6" ht="18" customHeight="1" x14ac:dyDescent="0.3">
      <c r="A12" s="11" t="s">
        <v>16</v>
      </c>
      <c r="B12" s="32"/>
    </row>
    <row r="13" spans="1:6" ht="18" customHeight="1" x14ac:dyDescent="0.3">
      <c r="A13" s="5" t="s">
        <v>1</v>
      </c>
      <c r="B13" s="12" t="s">
        <v>18</v>
      </c>
    </row>
    <row r="14" spans="1:6" ht="18" customHeight="1" x14ac:dyDescent="0.3">
      <c r="A14" s="28" t="s">
        <v>37</v>
      </c>
      <c r="B14" s="2"/>
    </row>
    <row r="15" spans="1:6" ht="18" customHeight="1" x14ac:dyDescent="0.3">
      <c r="A15" s="28" t="s">
        <v>29</v>
      </c>
      <c r="B15" s="2"/>
    </row>
    <row r="16" spans="1:6" ht="18" customHeight="1" x14ac:dyDescent="0.3">
      <c r="A16" s="30" t="s">
        <v>33</v>
      </c>
      <c r="B16" s="31"/>
    </row>
    <row r="17" spans="1:2" ht="18" customHeight="1" x14ac:dyDescent="0.3">
      <c r="A17" s="30" t="s">
        <v>34</v>
      </c>
      <c r="B17" s="31"/>
    </row>
    <row r="18" spans="1:2" ht="18" customHeight="1" x14ac:dyDescent="0.3">
      <c r="A18" s="9" t="s">
        <v>12</v>
      </c>
      <c r="B18" s="8">
        <f>B14+B15+B16+B17</f>
        <v>0</v>
      </c>
    </row>
    <row r="19" spans="1:2" ht="18" customHeight="1" x14ac:dyDescent="0.3">
      <c r="A19" s="6"/>
      <c r="B19" s="7"/>
    </row>
    <row r="20" spans="1:2" ht="18" customHeight="1" x14ac:dyDescent="0.3">
      <c r="A20" s="11" t="s">
        <v>17</v>
      </c>
      <c r="B20" s="7"/>
    </row>
    <row r="21" spans="1:2" ht="18" customHeight="1" x14ac:dyDescent="0.3">
      <c r="A21" s="26" t="s">
        <v>1</v>
      </c>
      <c r="B21" s="27" t="s">
        <v>18</v>
      </c>
    </row>
    <row r="22" spans="1:2" ht="18" customHeight="1" x14ac:dyDescent="0.3">
      <c r="A22" s="28" t="s">
        <v>25</v>
      </c>
      <c r="B22" s="2"/>
    </row>
    <row r="23" spans="1:2" ht="18" customHeight="1" x14ac:dyDescent="0.3">
      <c r="A23" s="28" t="s">
        <v>27</v>
      </c>
      <c r="B23" s="2"/>
    </row>
    <row r="24" spans="1:2" ht="18" customHeight="1" x14ac:dyDescent="0.3">
      <c r="A24" s="28" t="s">
        <v>26</v>
      </c>
      <c r="B24" s="2"/>
    </row>
    <row r="25" spans="1:2" ht="18" customHeight="1" x14ac:dyDescent="0.3">
      <c r="A25" s="28" t="s">
        <v>30</v>
      </c>
      <c r="B25" s="2"/>
    </row>
    <row r="26" spans="1:2" ht="18" customHeight="1" x14ac:dyDescent="0.3">
      <c r="A26" s="28" t="s">
        <v>28</v>
      </c>
      <c r="B26" s="2"/>
    </row>
    <row r="27" spans="1:2" ht="18" customHeight="1" x14ac:dyDescent="0.3">
      <c r="A27" s="9" t="s">
        <v>13</v>
      </c>
      <c r="B27" s="8">
        <f>SUM(B22:B26)</f>
        <v>0</v>
      </c>
    </row>
    <row r="28" spans="1:2" ht="18" customHeight="1" x14ac:dyDescent="0.3">
      <c r="A28" s="6"/>
      <c r="B28" s="7"/>
    </row>
    <row r="29" spans="1:2" ht="18" customHeight="1" x14ac:dyDescent="0.3">
      <c r="A29" s="19" t="s">
        <v>4</v>
      </c>
      <c r="B29" s="20">
        <v>89354730</v>
      </c>
    </row>
    <row r="30" spans="1:2" ht="18" customHeight="1" x14ac:dyDescent="0.3">
      <c r="A30" s="19" t="s">
        <v>3</v>
      </c>
      <c r="B30" s="20">
        <f>B29*19%</f>
        <v>16977398.699999999</v>
      </c>
    </row>
    <row r="31" spans="1:2" ht="18" customHeight="1" x14ac:dyDescent="0.3">
      <c r="A31" s="19" t="s">
        <v>5</v>
      </c>
      <c r="B31" s="20">
        <f>B29+B30</f>
        <v>106332128.7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/>
      <c r="B37" s="36"/>
    </row>
    <row r="39" spans="1:2" ht="24.9" customHeight="1" x14ac:dyDescent="0.3">
      <c r="A39" s="3" t="s">
        <v>7</v>
      </c>
      <c r="B39" s="22"/>
    </row>
    <row r="40" spans="1:2" ht="24.9" customHeight="1" x14ac:dyDescent="0.3">
      <c r="A40" s="3" t="s">
        <v>8</v>
      </c>
      <c r="B40" s="22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3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0" workbookViewId="0">
      <selection activeCell="D25" sqref="D25"/>
    </sheetView>
  </sheetViews>
  <sheetFormatPr baseColWidth="10" defaultRowHeight="14.4" x14ac:dyDescent="0.3"/>
  <cols>
    <col min="1" max="1" width="56.5546875" customWidth="1"/>
    <col min="2" max="2" width="52.6640625" customWidth="1"/>
    <col min="3" max="3" width="13.44140625" customWidth="1"/>
    <col min="4" max="4" width="20.88671875" bestFit="1" customWidth="1"/>
  </cols>
  <sheetData>
    <row r="1" spans="1:6" x14ac:dyDescent="0.3">
      <c r="B1" s="18" t="s">
        <v>0</v>
      </c>
      <c r="C1" s="16"/>
    </row>
    <row r="2" spans="1:6" x14ac:dyDescent="0.3">
      <c r="B2" s="15" t="s">
        <v>40</v>
      </c>
      <c r="D2" s="14"/>
      <c r="E2" s="14"/>
      <c r="F2" s="14"/>
    </row>
    <row r="3" spans="1:6" x14ac:dyDescent="0.3">
      <c r="A3" s="10"/>
      <c r="B3" s="1" t="s">
        <v>14</v>
      </c>
    </row>
    <row r="4" spans="1:6" ht="18" customHeight="1" x14ac:dyDescent="0.3">
      <c r="A4" s="35" t="s">
        <v>2</v>
      </c>
      <c r="B4" s="35"/>
      <c r="C4" s="17"/>
    </row>
    <row r="5" spans="1:6" ht="18" customHeight="1" x14ac:dyDescent="0.3">
      <c r="A5" s="11" t="s">
        <v>21</v>
      </c>
      <c r="B5" s="21"/>
    </row>
    <row r="6" spans="1:6" ht="18" customHeight="1" x14ac:dyDescent="0.3">
      <c r="A6" s="5" t="s">
        <v>1</v>
      </c>
      <c r="B6" s="12" t="s">
        <v>18</v>
      </c>
    </row>
    <row r="7" spans="1:6" ht="18" customHeight="1" x14ac:dyDescent="0.3">
      <c r="A7" s="29" t="s">
        <v>32</v>
      </c>
      <c r="B7" s="34"/>
    </row>
    <row r="8" spans="1:6" ht="18" customHeight="1" x14ac:dyDescent="0.3">
      <c r="A8" s="28" t="s">
        <v>22</v>
      </c>
      <c r="B8" s="34"/>
    </row>
    <row r="9" spans="1:6" ht="18" customHeight="1" x14ac:dyDescent="0.3">
      <c r="A9" s="28" t="s">
        <v>23</v>
      </c>
      <c r="B9" s="24"/>
    </row>
    <row r="10" spans="1:6" ht="18" customHeight="1" x14ac:dyDescent="0.3">
      <c r="A10" s="28" t="s">
        <v>24</v>
      </c>
      <c r="B10" s="25"/>
    </row>
    <row r="11" spans="1:6" ht="18" customHeight="1" x14ac:dyDescent="0.3">
      <c r="A11" s="9" t="s">
        <v>15</v>
      </c>
      <c r="B11" s="8">
        <f>B9+B10+B7+B8</f>
        <v>0</v>
      </c>
    </row>
    <row r="12" spans="1:6" ht="18" customHeight="1" x14ac:dyDescent="0.3">
      <c r="A12" s="10"/>
      <c r="B12" s="33"/>
    </row>
    <row r="13" spans="1:6" ht="18" customHeight="1" x14ac:dyDescent="0.3">
      <c r="A13" s="11" t="s">
        <v>16</v>
      </c>
      <c r="B13" s="33"/>
    </row>
    <row r="14" spans="1:6" ht="18" customHeight="1" x14ac:dyDescent="0.3">
      <c r="A14" s="5" t="s">
        <v>1</v>
      </c>
      <c r="B14" s="12" t="s">
        <v>18</v>
      </c>
    </row>
    <row r="15" spans="1:6" ht="18" customHeight="1" x14ac:dyDescent="0.3">
      <c r="A15" s="28" t="s">
        <v>38</v>
      </c>
      <c r="B15" s="2"/>
    </row>
    <row r="16" spans="1:6" ht="18" customHeight="1" x14ac:dyDescent="0.3">
      <c r="A16" s="28" t="s">
        <v>29</v>
      </c>
      <c r="B16" s="2"/>
    </row>
    <row r="17" spans="1:3" ht="18" customHeight="1" x14ac:dyDescent="0.3">
      <c r="A17" s="9" t="s">
        <v>12</v>
      </c>
      <c r="B17" s="8">
        <f>B15+B16</f>
        <v>0</v>
      </c>
    </row>
    <row r="18" spans="1:3" ht="18" customHeight="1" x14ac:dyDescent="0.3">
      <c r="A18" s="6"/>
      <c r="B18" s="7"/>
    </row>
    <row r="19" spans="1:3" ht="18" customHeight="1" x14ac:dyDescent="0.3">
      <c r="A19" s="11" t="s">
        <v>17</v>
      </c>
      <c r="B19" s="7"/>
    </row>
    <row r="20" spans="1:3" ht="18" customHeight="1" x14ac:dyDescent="0.3">
      <c r="A20" s="26" t="s">
        <v>1</v>
      </c>
      <c r="B20" s="27" t="s">
        <v>18</v>
      </c>
    </row>
    <row r="21" spans="1:3" ht="18" customHeight="1" x14ac:dyDescent="0.3">
      <c r="A21" s="28" t="s">
        <v>25</v>
      </c>
      <c r="B21" s="2"/>
    </row>
    <row r="22" spans="1:3" ht="18" customHeight="1" x14ac:dyDescent="0.3">
      <c r="A22" s="28" t="s">
        <v>39</v>
      </c>
      <c r="B22" s="2"/>
    </row>
    <row r="23" spans="1:3" ht="18" customHeight="1" x14ac:dyDescent="0.3">
      <c r="A23" s="28" t="s">
        <v>36</v>
      </c>
      <c r="B23" s="2"/>
    </row>
    <row r="24" spans="1:3" ht="18" customHeight="1" x14ac:dyDescent="0.3">
      <c r="A24" s="28" t="s">
        <v>26</v>
      </c>
      <c r="B24" s="2"/>
    </row>
    <row r="25" spans="1:3" ht="18" customHeight="1" x14ac:dyDescent="0.3">
      <c r="A25" s="28" t="s">
        <v>30</v>
      </c>
      <c r="B25" s="2"/>
    </row>
    <row r="26" spans="1:3" ht="18" customHeight="1" x14ac:dyDescent="0.3">
      <c r="A26" s="28" t="s">
        <v>28</v>
      </c>
      <c r="B26" s="2"/>
    </row>
    <row r="27" spans="1:3" ht="18" customHeight="1" x14ac:dyDescent="0.3">
      <c r="A27" s="9" t="s">
        <v>13</v>
      </c>
      <c r="B27" s="8">
        <f>SUM(B21:B26)</f>
        <v>0</v>
      </c>
    </row>
    <row r="28" spans="1:3" ht="18" customHeight="1" x14ac:dyDescent="0.3">
      <c r="A28" s="6"/>
      <c r="B28" s="7"/>
    </row>
    <row r="29" spans="1:3" ht="18" customHeight="1" x14ac:dyDescent="0.3">
      <c r="A29" s="19" t="s">
        <v>4</v>
      </c>
      <c r="B29" s="20">
        <v>132789700</v>
      </c>
      <c r="C29" t="s">
        <v>31</v>
      </c>
    </row>
    <row r="30" spans="1:3" ht="18" customHeight="1" x14ac:dyDescent="0.3">
      <c r="A30" s="19" t="s">
        <v>3</v>
      </c>
      <c r="B30" s="20">
        <f>B29*19%</f>
        <v>25230043</v>
      </c>
    </row>
    <row r="31" spans="1:3" ht="18" customHeight="1" x14ac:dyDescent="0.3">
      <c r="A31" s="19" t="s">
        <v>5</v>
      </c>
      <c r="B31" s="20">
        <f>B29+B30</f>
        <v>158019743</v>
      </c>
    </row>
    <row r="35" spans="1:2" x14ac:dyDescent="0.3">
      <c r="A35" s="36" t="s">
        <v>6</v>
      </c>
      <c r="B35" s="36"/>
    </row>
    <row r="36" spans="1:2" x14ac:dyDescent="0.3">
      <c r="A36" s="36"/>
      <c r="B36" s="36"/>
    </row>
    <row r="37" spans="1:2" x14ac:dyDescent="0.3">
      <c r="A37" s="36" t="s">
        <v>35</v>
      </c>
      <c r="B37" s="36"/>
    </row>
    <row r="39" spans="1:2" ht="24.9" customHeight="1" x14ac:dyDescent="0.3">
      <c r="A39" s="3" t="s">
        <v>7</v>
      </c>
      <c r="B39" s="22"/>
    </row>
    <row r="40" spans="1:2" ht="24.9" customHeight="1" x14ac:dyDescent="0.3">
      <c r="A40" s="3" t="s">
        <v>8</v>
      </c>
      <c r="B40" s="22"/>
    </row>
    <row r="41" spans="1:2" ht="24.9" customHeight="1" x14ac:dyDescent="0.3">
      <c r="A41" s="3" t="s">
        <v>9</v>
      </c>
      <c r="B41" s="13"/>
    </row>
    <row r="42" spans="1:2" ht="24.9" customHeight="1" x14ac:dyDescent="0.3">
      <c r="A42" s="3" t="s">
        <v>10</v>
      </c>
      <c r="B42" s="13"/>
    </row>
    <row r="43" spans="1:2" ht="24.9" customHeight="1" x14ac:dyDescent="0.3">
      <c r="A43" s="3" t="s">
        <v>19</v>
      </c>
      <c r="B43" s="13"/>
    </row>
    <row r="44" spans="1:2" ht="24.9" customHeight="1" x14ac:dyDescent="0.3">
      <c r="A44" s="4" t="s">
        <v>20</v>
      </c>
      <c r="B44" s="13"/>
    </row>
    <row r="45" spans="1:2" ht="35.1" customHeight="1" x14ac:dyDescent="0.3">
      <c r="A45" s="4" t="s">
        <v>11</v>
      </c>
      <c r="B45" s="23"/>
    </row>
  </sheetData>
  <mergeCells count="3">
    <mergeCell ref="A4:B4"/>
    <mergeCell ref="A35:B36"/>
    <mergeCell ref="A37:B37"/>
  </mergeCells>
  <pageMargins left="0.23622047244094491" right="0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SEMEJANTE DIFERENCIA</vt:lpstr>
      <vt:lpstr>LAS CASAS DE DIOS</vt:lpstr>
      <vt:lpstr>'LAS CASAS DE DIOS'!Área_de_impresión</vt:lpstr>
      <vt:lpstr>'SEMEJANTE DIFERENCIA'!Área_de_impresión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2020-07-02T18:42:34Z</cp:lastPrinted>
  <dcterms:created xsi:type="dcterms:W3CDTF">2014-01-29T17:24:20Z</dcterms:created>
  <dcterms:modified xsi:type="dcterms:W3CDTF">2022-04-26T14:39:48Z</dcterms:modified>
</cp:coreProperties>
</file>